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D:\AMAN\Portfolio Website\November 2024\"/>
    </mc:Choice>
  </mc:AlternateContent>
  <xr:revisionPtr revIDLastSave="0" documentId="13_ncr:1_{99107F7E-C58A-44B5-8E34-9EEF279E9267}"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-3'!$A$5:$G$102</definedName>
    <definedName name="_xlnm.Print_Area" localSheetId="0">'Form -3'!$A$1:$G$114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81" l="1"/>
  <c r="G66" i="81"/>
  <c r="G88" i="81"/>
  <c r="G98" i="81" s="1"/>
  <c r="F88" i="81"/>
  <c r="F98" i="81" s="1"/>
  <c r="E66" i="81" l="1"/>
</calcChain>
</file>

<file path=xl/sharedStrings.xml><?xml version="1.0" encoding="utf-8"?>
<sst xmlns="http://schemas.openxmlformats.org/spreadsheetml/2006/main" count="218" uniqueCount="200">
  <si>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</si>
  <si>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</si>
  <si>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</si>
  <si>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</si>
  <si>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</si>
  <si>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</si>
  <si>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</si>
  <si>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</si>
  <si>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</si>
  <si>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</si>
  <si>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</si>
  <si>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</si>
  <si>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</si>
  <si>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</si>
  <si>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</si>
  <si>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</si>
  <si>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</si>
  <si>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</si>
  <si>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</si>
  <si>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</si>
  <si>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</si>
  <si>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</si>
  <si>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</si>
  <si>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</si>
  <si>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</si>
  <si>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</si>
  <si>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</si>
  <si>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</si>
  <si>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</si>
  <si>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</si>
  <si>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</si>
  <si>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</si>
  <si>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</si>
  <si>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</si>
  <si>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</si>
  <si>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</si>
  <si>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</si>
  <si>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</si>
  <si>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</si>
  <si>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</si>
  <si>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</si>
  <si>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</si>
  <si>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</si>
  <si>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</si>
  <si>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</si>
  <si>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</si>
  <si>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</si>
  <si>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</si>
  <si>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</si>
  <si>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</si>
  <si>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</si>
  <si>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</si>
  <si>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</si>
  <si>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</si>
  <si>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</si>
  <si>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</si>
  <si>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</si>
  <si>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</si>
  <si>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</si>
  <si>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</si>
  <si>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</si>
  <si>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</si>
  <si>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</si>
  <si>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</si>
  <si>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</si>
  <si>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</si>
  <si>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</si>
  <si>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</si>
  <si>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</si>
  <si>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</si>
  <si>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</si>
  <si>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</si>
  <si>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</si>
  <si>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</si>
  <si>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</si>
  <si>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</si>
  <si>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</si>
  <si>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</si>
  <si>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</si>
  <si>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</si>
  <si>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</si>
  <si>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</si>
  <si>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</si>
  <si>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</si>
  <si>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</si>
  <si>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</si>
  <si>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</si>
  <si>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</si>
  <si>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</si>
  <si>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</si>
  <si>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</si>
  <si>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</si>
  <si>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</si>
  <si>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</si>
  <si>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</si>
  <si>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</si>
  <si>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</si>
  <si>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</si>
  <si>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</si>
  <si>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</si>
  <si>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</si>
  <si>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</si>
  <si>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IN1520220196</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</si>
  <si>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</si>
  <si>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</si>
  <si>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</si>
  <si>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</si>
  <si>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</si>
  <si>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</si>
  <si>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</si>
  <si>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</si>
  <si>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</si>
  <si>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</si>
  <si>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</si>
  <si>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</si>
  <si>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INE192A01025</t>
  </si>
  <si>
    <t>10791</t>
  </si>
  <si>
    <t>7. 7.10%  GSEC 18/04/2029</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</si>
  <si>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</si>
  <si>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</si>
  <si>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</si>
  <si>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</si>
  <si>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</si>
  <si>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</si>
  <si>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</si>
  <si>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</si>
  <si>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</si>
  <si>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IN4520240065</t>
  </si>
  <si>
    <t>7. 7.45% TELANGANA 07/09/2030</t>
  </si>
  <si>
    <t>42209</t>
  </si>
  <si>
    <t>CONSTRUCTION OF UTILITY PROJECTS N.E.C.</t>
  </si>
  <si>
    <t>Name of the Pension Fund : UTI PENSION FUND LIMITED (Formerly known as UTI Retirement Solutions Limited)</t>
  </si>
  <si>
    <t>OTHER CREDIT GRANTING</t>
  </si>
  <si>
    <t>Name of the Scheme : NPS TRUST-A/C UTI PENSION FUND SCHEME TAX SAVER-TIER 2</t>
  </si>
  <si>
    <t>1. 7.86% JHARKHAND 09/11/2034</t>
  </si>
  <si>
    <t>2. 7.88% MP SGS 27/10/2033</t>
  </si>
  <si>
    <t>INF789F01XQ6</t>
  </si>
  <si>
    <t>1. CG Power and Industrial Solutions</t>
  </si>
  <si>
    <t>INE067A01029</t>
  </si>
  <si>
    <t>MANUFACTURE OF ELECTRIC LIGHTING EQUIPMENT</t>
  </si>
  <si>
    <t>2. SHRIRAM FINANCE LTD.</t>
  </si>
  <si>
    <t>INE721A01013</t>
  </si>
  <si>
    <t>3. JIO FINANCIAL SERVICES EQUITY</t>
  </si>
  <si>
    <t>4. TATA CONSUMER PRODUCTS LIMITED EQUITY</t>
  </si>
  <si>
    <t>5. ITC EQUITY</t>
  </si>
  <si>
    <t>6. RELIANCE INDUSTRIES EQUITY</t>
  </si>
  <si>
    <t>7. GODREJ CONSUMER PRODUCTS LTD.</t>
  </si>
  <si>
    <t>INE102D01028</t>
  </si>
  <si>
    <t>20231</t>
  </si>
  <si>
    <t>Manufacture of soap all forms</t>
  </si>
  <si>
    <t>8. DABUR INDIA LIMITED EQUITY</t>
  </si>
  <si>
    <t>9. SUN PHARMA EQUITY</t>
  </si>
  <si>
    <t>10. DIVI'S LABORATORIES EQUITY</t>
  </si>
  <si>
    <t>11. ULTRATECH CEMENT EQUITY</t>
  </si>
  <si>
    <t>12. TATA STEEL EQUITY</t>
  </si>
  <si>
    <t>13. BHARAT ELECTRONICS LTD.</t>
  </si>
  <si>
    <t>INE263A01024</t>
  </si>
  <si>
    <t>26515</t>
  </si>
  <si>
    <t>Manufacture of Radar Equipment, GPS Devices, Search, Detection, Navigation, Aeronautical and Nautical Equipment</t>
  </si>
  <si>
    <t>14. MARUTI SUZUKI INDIA LTD. EQUITY</t>
  </si>
  <si>
    <t>15. HINDUSTAN AERONAUTICS LIMITED</t>
  </si>
  <si>
    <t>INE066F01020</t>
  </si>
  <si>
    <t>30301</t>
  </si>
  <si>
    <t>MANUFACTURE OF AIRPLANES</t>
  </si>
  <si>
    <t>16. TITAN EQUITY</t>
  </si>
  <si>
    <t>17. NTPC EQUITY</t>
  </si>
  <si>
    <t>INE733E01010</t>
  </si>
  <si>
    <t>35102</t>
  </si>
  <si>
    <t>Electric power generation by coal based thermal power plants</t>
  </si>
  <si>
    <t>18. POWER GRID CORP. EQUITY</t>
  </si>
  <si>
    <t>INE752E01010</t>
  </si>
  <si>
    <t>35107</t>
  </si>
  <si>
    <t>Transmission of electric energy</t>
  </si>
  <si>
    <t>19. LARSEN &amp; TOURBO EQUITY</t>
  </si>
  <si>
    <t>20. BHARTI AIRTEL EQUITY</t>
  </si>
  <si>
    <t>21. INFOSYS TECH EQUITY</t>
  </si>
  <si>
    <t>22. WIPRO EQUITY</t>
  </si>
  <si>
    <t>INE075A01022</t>
  </si>
  <si>
    <t>23. LTIMINDTREE LTD EQUITY</t>
  </si>
  <si>
    <t>24. TCS EQUITY</t>
  </si>
  <si>
    <t>25. INFO EDGE (INDIA) LIMITED EQUITY</t>
  </si>
  <si>
    <t>INE663F01024</t>
  </si>
  <si>
    <t>63122</t>
  </si>
  <si>
    <t>OPERATION OF WEB SITES THAT USE A SEARCH ENGINE TO GENERATE AND MAINTAIN EXTENSIVE DATABASES OF INTERNET ADDRESSES AND CONTENT IN AN EASILY SEARCHABLE FORMAT</t>
  </si>
  <si>
    <t>26. ICICI BANK EQUITY</t>
  </si>
  <si>
    <t>27. AXIS BANK EQUITY</t>
  </si>
  <si>
    <t>28. HDFC BANK EQUITY</t>
  </si>
  <si>
    <t>29. STATE BANK OF INDIA EQUITY</t>
  </si>
  <si>
    <t>30. BAJAJ FINANCE LIMITED</t>
  </si>
  <si>
    <t>31. SBI LIFE INSURANCE COMPANY LIMITED EQUITY</t>
  </si>
  <si>
    <t>INE123W01016</t>
  </si>
  <si>
    <t>65110</t>
  </si>
  <si>
    <t>Life Insurance</t>
  </si>
  <si>
    <t>3. 7.54% GSEC 23/05/2036</t>
  </si>
  <si>
    <t>4. 7.40% GSEC 19/09/2062</t>
  </si>
  <si>
    <t>5. 7.57% GUJARAT SGS 18/01/2032</t>
  </si>
  <si>
    <t>6. 7.43% TELENGANA SGS 08/05/2041</t>
  </si>
  <si>
    <t>Portfolio Statement as on November 29, 2024</t>
  </si>
  <si>
    <t>5. 7.41% GSEC 19/12/2036</t>
  </si>
  <si>
    <t>6. 7.36% GSEC 12/09/2052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</si>
</sst>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8"/>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131</v>
      </c>
      <c r="B1" s="1"/>
      <c r="C1" s="1"/>
      <c r="D1" s="1"/>
      <c r="E1" s="2"/>
      <c r="F1" s="3"/>
      <c r="G1" s="3"/>
    </row>
    <row r="2" spans="1:7" s="4" customFormat="1" ht="15.75" x14ac:dyDescent="0.25">
      <c r="A2" s="1" t="s">
        <v>133</v>
      </c>
      <c r="B2" s="1"/>
      <c r="C2" s="1"/>
      <c r="D2" s="1"/>
      <c r="E2" s="3"/>
      <c r="F2" s="3"/>
      <c r="G2" s="3"/>
    </row>
    <row r="3" spans="1:7" s="4" customFormat="1" ht="15.75" x14ac:dyDescent="0.25">
      <c r="A3" s="1" t="s">
        <v>197</v>
      </c>
      <c r="B3" s="1"/>
      <c r="C3" s="1"/>
      <c r="D3" s="1"/>
      <c r="E3" s="2"/>
      <c r="F3" s="2"/>
      <c r="G3" s="3"/>
    </row>
    <row r="4" spans="1:7" s="5" customFormat="1" ht="18.75" x14ac:dyDescent="0.2">
      <c r="A4" s="47"/>
      <c r="B4" s="47"/>
      <c r="C4" s="47"/>
      <c r="D4" s="47"/>
      <c r="E4" s="47"/>
      <c r="F4" s="47"/>
      <c r="G4" s="47"/>
    </row>
    <row r="5" spans="1:7" s="4" customFormat="1" ht="31.5" x14ac:dyDescent="0.2">
      <c r="A5" s="6" t="s">
        <v>5</v>
      </c>
      <c r="B5" s="6" t="s">
        <v>3</v>
      </c>
      <c r="C5" s="6" t="s">
        <v>19</v>
      </c>
      <c r="D5" s="6" t="s">
        <v>20</v>
      </c>
      <c r="E5" s="7" t="s">
        <v>4</v>
      </c>
      <c r="F5" s="7" t="s">
        <v>2</v>
      </c>
      <c r="G5" s="7" t="s">
        <v>0</v>
      </c>
    </row>
    <row r="6" spans="1:7" s="4" customFormat="1" ht="15.75" x14ac:dyDescent="0.2">
      <c r="A6" s="9" t="s">
        <v>23</v>
      </c>
      <c r="B6" s="10"/>
      <c r="C6" s="10"/>
      <c r="D6" s="10"/>
      <c r="E6" s="11"/>
      <c r="F6" s="12"/>
      <c r="G6" s="12"/>
    </row>
    <row r="7" spans="1:7" s="4" customFormat="1" ht="15.75" x14ac:dyDescent="0.2">
      <c r="A7" s="9" t="s">
        <v>24</v>
      </c>
      <c r="B7" s="10"/>
      <c r="C7" s="10"/>
      <c r="D7" s="10"/>
      <c r="E7" s="11"/>
      <c r="F7" s="12"/>
      <c r="G7" s="12"/>
    </row>
    <row r="8" spans="1:7" s="4" customFormat="1" ht="15.75" x14ac:dyDescent="0.2">
      <c r="A8" s="10" t="s">
        <v>137</v>
      </c>
      <c r="B8" s="10" t="s">
        <v>138</v>
      </c>
      <c r="C8" s="31">
        <v>27103</v>
      </c>
      <c r="D8" s="10" t="s">
        <v>139</v>
      </c>
      <c r="E8" s="11">
        <v>50</v>
      </c>
      <c r="F8" s="12">
        <v>36612.5</v>
      </c>
      <c r="G8" s="12">
        <v>0.28354180395099637</v>
      </c>
    </row>
    <row r="9" spans="1:7" s="4" customFormat="1" ht="15.75" x14ac:dyDescent="0.2">
      <c r="A9" s="10" t="s">
        <v>140</v>
      </c>
      <c r="B9" s="10" t="s">
        <v>141</v>
      </c>
      <c r="C9" s="10">
        <v>64920</v>
      </c>
      <c r="D9" s="10" t="s">
        <v>132</v>
      </c>
      <c r="E9" s="11">
        <v>14</v>
      </c>
      <c r="F9" s="12">
        <v>42275.100000000006</v>
      </c>
      <c r="G9" s="12">
        <v>0.32739523704223333</v>
      </c>
    </row>
    <row r="10" spans="1:7" s="4" customFormat="1" ht="15.75" x14ac:dyDescent="0.2">
      <c r="A10" s="10" t="s">
        <v>142</v>
      </c>
      <c r="B10" s="10" t="s">
        <v>106</v>
      </c>
      <c r="C10" s="10">
        <v>64920</v>
      </c>
      <c r="D10" s="10" t="s">
        <v>132</v>
      </c>
      <c r="E10" s="11">
        <v>43</v>
      </c>
      <c r="F10" s="12">
        <v>14119.05</v>
      </c>
      <c r="G10" s="12">
        <v>0.10934355499008029</v>
      </c>
    </row>
    <row r="11" spans="1:7" s="4" customFormat="1" ht="31.5" x14ac:dyDescent="0.2">
      <c r="A11" s="10" t="s">
        <v>143</v>
      </c>
      <c r="B11" s="10" t="s">
        <v>115</v>
      </c>
      <c r="C11" s="10" t="s">
        <v>116</v>
      </c>
      <c r="D11" s="10" t="s">
        <v>119</v>
      </c>
      <c r="E11" s="11">
        <v>52</v>
      </c>
      <c r="F11" s="12">
        <v>49849.8</v>
      </c>
      <c r="G11" s="12">
        <v>0.38605673522967232</v>
      </c>
    </row>
    <row r="12" spans="1:7" s="4" customFormat="1" ht="15.75" x14ac:dyDescent="0.2">
      <c r="A12" s="10" t="s">
        <v>144</v>
      </c>
      <c r="B12" s="10" t="s">
        <v>25</v>
      </c>
      <c r="C12" s="10" t="s">
        <v>26</v>
      </c>
      <c r="D12" s="10" t="s">
        <v>120</v>
      </c>
      <c r="E12" s="11">
        <v>184</v>
      </c>
      <c r="F12" s="12">
        <v>87722</v>
      </c>
      <c r="G12" s="12">
        <v>0.67935415844832503</v>
      </c>
    </row>
    <row r="13" spans="1:7" s="4" customFormat="1" ht="15.75" x14ac:dyDescent="0.2">
      <c r="A13" s="10" t="s">
        <v>145</v>
      </c>
      <c r="B13" s="10" t="s">
        <v>27</v>
      </c>
      <c r="C13" s="10" t="s">
        <v>28</v>
      </c>
      <c r="D13" s="10" t="s">
        <v>61</v>
      </c>
      <c r="E13" s="11">
        <v>86</v>
      </c>
      <c r="F13" s="12">
        <v>111129.20000000001</v>
      </c>
      <c r="G13" s="12">
        <v>0.8606288518847679</v>
      </c>
    </row>
    <row r="14" spans="1:7" s="4" customFormat="1" ht="15.75" x14ac:dyDescent="0.2">
      <c r="A14" s="10" t="s">
        <v>146</v>
      </c>
      <c r="B14" s="10" t="s">
        <v>147</v>
      </c>
      <c r="C14" s="10" t="s">
        <v>148</v>
      </c>
      <c r="D14" s="10" t="s">
        <v>149</v>
      </c>
      <c r="E14" s="11">
        <v>35</v>
      </c>
      <c r="F14" s="12">
        <v>43562.75</v>
      </c>
      <c r="G14" s="12">
        <v>0.33736731225855282</v>
      </c>
    </row>
    <row r="15" spans="1:7" s="4" customFormat="1" ht="63" x14ac:dyDescent="0.2">
      <c r="A15" s="10" t="s">
        <v>150</v>
      </c>
      <c r="B15" s="10" t="s">
        <v>29</v>
      </c>
      <c r="C15" s="10" t="s">
        <v>30</v>
      </c>
      <c r="D15" s="10" t="s">
        <v>31</v>
      </c>
      <c r="E15" s="11">
        <v>116</v>
      </c>
      <c r="F15" s="12">
        <v>61149.399999999994</v>
      </c>
      <c r="G15" s="12">
        <v>0.47356534480084822</v>
      </c>
    </row>
    <row r="16" spans="1:7" s="4" customFormat="1" ht="63" x14ac:dyDescent="0.2">
      <c r="A16" s="10" t="s">
        <v>151</v>
      </c>
      <c r="B16" s="10" t="s">
        <v>32</v>
      </c>
      <c r="C16" s="10" t="s">
        <v>33</v>
      </c>
      <c r="D16" s="10" t="s">
        <v>34</v>
      </c>
      <c r="E16" s="11">
        <v>84</v>
      </c>
      <c r="F16" s="12">
        <v>149595.59999999998</v>
      </c>
      <c r="G16" s="12">
        <v>1.1585279969172186</v>
      </c>
    </row>
    <row r="17" spans="1:7" s="4" customFormat="1" ht="63" x14ac:dyDescent="0.2">
      <c r="A17" s="10" t="s">
        <v>152</v>
      </c>
      <c r="B17" s="10" t="s">
        <v>35</v>
      </c>
      <c r="C17" s="10" t="s">
        <v>33</v>
      </c>
      <c r="D17" s="10" t="s">
        <v>34</v>
      </c>
      <c r="E17" s="11">
        <v>3</v>
      </c>
      <c r="F17" s="12">
        <v>18518.099999999999</v>
      </c>
      <c r="G17" s="12">
        <v>0.14341155287797733</v>
      </c>
    </row>
    <row r="18" spans="1:7" s="4" customFormat="1" ht="15.75" x14ac:dyDescent="0.2">
      <c r="A18" s="10" t="s">
        <v>153</v>
      </c>
      <c r="B18" s="10" t="s">
        <v>36</v>
      </c>
      <c r="C18" s="10" t="s">
        <v>37</v>
      </c>
      <c r="D18" s="10" t="s">
        <v>121</v>
      </c>
      <c r="E18" s="11">
        <v>10</v>
      </c>
      <c r="F18" s="12">
        <v>112021.5</v>
      </c>
      <c r="G18" s="12">
        <v>0.86753917900434385</v>
      </c>
    </row>
    <row r="19" spans="1:7" s="4" customFormat="1" ht="15.75" x14ac:dyDescent="0.2">
      <c r="A19" s="10" t="s">
        <v>154</v>
      </c>
      <c r="B19" s="10" t="s">
        <v>62</v>
      </c>
      <c r="C19" s="10" t="s">
        <v>38</v>
      </c>
      <c r="D19" s="10" t="s">
        <v>39</v>
      </c>
      <c r="E19" s="11">
        <v>237</v>
      </c>
      <c r="F19" s="12">
        <v>34255.980000000003</v>
      </c>
      <c r="G19" s="12">
        <v>0.26529197310506664</v>
      </c>
    </row>
    <row r="20" spans="1:7" s="4" customFormat="1" ht="31.5" x14ac:dyDescent="0.2">
      <c r="A20" s="10" t="s">
        <v>155</v>
      </c>
      <c r="B20" s="10" t="s">
        <v>156</v>
      </c>
      <c r="C20" s="10" t="s">
        <v>157</v>
      </c>
      <c r="D20" s="10" t="s">
        <v>158</v>
      </c>
      <c r="E20" s="11">
        <v>170</v>
      </c>
      <c r="F20" s="12">
        <v>52360</v>
      </c>
      <c r="G20" s="12">
        <v>0.40549672529529995</v>
      </c>
    </row>
    <row r="21" spans="1:7" s="4" customFormat="1" ht="15.75" x14ac:dyDescent="0.2">
      <c r="A21" s="10" t="s">
        <v>159</v>
      </c>
      <c r="B21" s="10" t="s">
        <v>40</v>
      </c>
      <c r="C21" s="10" t="s">
        <v>41</v>
      </c>
      <c r="D21" s="10" t="s">
        <v>122</v>
      </c>
      <c r="E21" s="11">
        <v>10</v>
      </c>
      <c r="F21" s="12">
        <v>110742</v>
      </c>
      <c r="G21" s="12">
        <v>0.85763022063888672</v>
      </c>
    </row>
    <row r="22" spans="1:7" s="4" customFormat="1" ht="15.75" x14ac:dyDescent="0.2">
      <c r="A22" s="10" t="s">
        <v>160</v>
      </c>
      <c r="B22" s="10" t="s">
        <v>161</v>
      </c>
      <c r="C22" s="10" t="s">
        <v>162</v>
      </c>
      <c r="D22" s="10" t="s">
        <v>163</v>
      </c>
      <c r="E22" s="11">
        <v>10</v>
      </c>
      <c r="F22" s="12">
        <v>44768.5</v>
      </c>
      <c r="G22" s="12">
        <v>0.34670512120669661</v>
      </c>
    </row>
    <row r="23" spans="1:7" s="4" customFormat="1" ht="63" x14ac:dyDescent="0.2">
      <c r="A23" s="10" t="s">
        <v>164</v>
      </c>
      <c r="B23" s="10" t="s">
        <v>42</v>
      </c>
      <c r="C23" s="10" t="s">
        <v>43</v>
      </c>
      <c r="D23" s="10" t="s">
        <v>123</v>
      </c>
      <c r="E23" s="11">
        <v>13</v>
      </c>
      <c r="F23" s="12">
        <v>42237</v>
      </c>
      <c r="G23" s="12">
        <v>0.32710017544495001</v>
      </c>
    </row>
    <row r="24" spans="1:7" s="4" customFormat="1" ht="15.75" x14ac:dyDescent="0.2">
      <c r="A24" s="10" t="s">
        <v>165</v>
      </c>
      <c r="B24" s="10" t="s">
        <v>166</v>
      </c>
      <c r="C24" s="10" t="s">
        <v>167</v>
      </c>
      <c r="D24" s="10" t="s">
        <v>168</v>
      </c>
      <c r="E24" s="11">
        <v>140</v>
      </c>
      <c r="F24" s="12">
        <v>50911</v>
      </c>
      <c r="G24" s="12">
        <v>0.39427509131988187</v>
      </c>
    </row>
    <row r="25" spans="1:7" s="4" customFormat="1" ht="15.75" x14ac:dyDescent="0.2">
      <c r="A25" s="10" t="s">
        <v>169</v>
      </c>
      <c r="B25" s="10" t="s">
        <v>170</v>
      </c>
      <c r="C25" s="10" t="s">
        <v>171</v>
      </c>
      <c r="D25" s="10" t="s">
        <v>172</v>
      </c>
      <c r="E25" s="11">
        <v>180</v>
      </c>
      <c r="F25" s="12">
        <v>59292</v>
      </c>
      <c r="G25" s="12">
        <v>0.45918089832331782</v>
      </c>
    </row>
    <row r="26" spans="1:7" s="4" customFormat="1" ht="15.75" x14ac:dyDescent="0.2">
      <c r="A26" s="10" t="s">
        <v>173</v>
      </c>
      <c r="B26" s="10" t="s">
        <v>44</v>
      </c>
      <c r="C26" s="10" t="s">
        <v>129</v>
      </c>
      <c r="D26" s="10" t="s">
        <v>130</v>
      </c>
      <c r="E26" s="11">
        <v>29</v>
      </c>
      <c r="F26" s="12">
        <v>108019.2</v>
      </c>
      <c r="G26" s="12">
        <v>0.83654377137162073</v>
      </c>
    </row>
    <row r="27" spans="1:7" s="4" customFormat="1" ht="31.5" x14ac:dyDescent="0.2">
      <c r="A27" s="10" t="s">
        <v>174</v>
      </c>
      <c r="B27" s="10" t="s">
        <v>45</v>
      </c>
      <c r="C27" s="10" t="s">
        <v>46</v>
      </c>
      <c r="D27" s="10" t="s">
        <v>124</v>
      </c>
      <c r="E27" s="11">
        <v>103</v>
      </c>
      <c r="F27" s="12">
        <v>167596.45000000001</v>
      </c>
      <c r="G27" s="12">
        <v>1.2979337594751237</v>
      </c>
    </row>
    <row r="28" spans="1:7" s="4" customFormat="1" ht="31.5" x14ac:dyDescent="0.2">
      <c r="A28" s="10" t="s">
        <v>175</v>
      </c>
      <c r="B28" s="10" t="s">
        <v>47</v>
      </c>
      <c r="C28" s="10" t="s">
        <v>48</v>
      </c>
      <c r="D28" s="10" t="s">
        <v>49</v>
      </c>
      <c r="E28" s="11">
        <v>65</v>
      </c>
      <c r="F28" s="12">
        <v>120760.25</v>
      </c>
      <c r="G28" s="12">
        <v>0.93521554470667956</v>
      </c>
    </row>
    <row r="29" spans="1:7" s="4" customFormat="1" ht="31.5" x14ac:dyDescent="0.2">
      <c r="A29" s="10" t="s">
        <v>176</v>
      </c>
      <c r="B29" s="10" t="s">
        <v>177</v>
      </c>
      <c r="C29" s="10" t="s">
        <v>48</v>
      </c>
      <c r="D29" s="10" t="s">
        <v>49</v>
      </c>
      <c r="E29" s="11">
        <v>90</v>
      </c>
      <c r="F29" s="12">
        <v>52006.5</v>
      </c>
      <c r="G29" s="12">
        <v>0.40275908029163515</v>
      </c>
    </row>
    <row r="30" spans="1:7" s="4" customFormat="1" ht="31.5" x14ac:dyDescent="0.2">
      <c r="A30" s="10" t="s">
        <v>178</v>
      </c>
      <c r="B30" s="10" t="s">
        <v>103</v>
      </c>
      <c r="C30" s="10" t="s">
        <v>48</v>
      </c>
      <c r="D30" s="10" t="s">
        <v>49</v>
      </c>
      <c r="E30" s="11">
        <v>6</v>
      </c>
      <c r="F30" s="12">
        <v>37034.400000000001</v>
      </c>
      <c r="G30" s="12">
        <v>0.28680916583797278</v>
      </c>
    </row>
    <row r="31" spans="1:7" s="4" customFormat="1" ht="15.75" x14ac:dyDescent="0.2">
      <c r="A31" s="10" t="s">
        <v>179</v>
      </c>
      <c r="B31" s="10" t="s">
        <v>50</v>
      </c>
      <c r="C31" s="10" t="s">
        <v>51</v>
      </c>
      <c r="D31" s="10" t="s">
        <v>52</v>
      </c>
      <c r="E31" s="11">
        <v>12</v>
      </c>
      <c r="F31" s="12">
        <v>51250.2</v>
      </c>
      <c r="G31" s="12">
        <v>0.39690199141957944</v>
      </c>
    </row>
    <row r="32" spans="1:7" s="4" customFormat="1" ht="47.25" x14ac:dyDescent="0.2">
      <c r="A32" s="10" t="s">
        <v>180</v>
      </c>
      <c r="B32" s="10" t="s">
        <v>181</v>
      </c>
      <c r="C32" s="10" t="s">
        <v>182</v>
      </c>
      <c r="D32" s="10" t="s">
        <v>183</v>
      </c>
      <c r="E32" s="11">
        <v>5</v>
      </c>
      <c r="F32" s="12">
        <v>41276.5</v>
      </c>
      <c r="G32" s="12">
        <v>0.31966168032183817</v>
      </c>
    </row>
    <row r="33" spans="1:7" s="4" customFormat="1" ht="31.5" x14ac:dyDescent="0.2">
      <c r="A33" s="10" t="s">
        <v>184</v>
      </c>
      <c r="B33" s="10" t="s">
        <v>53</v>
      </c>
      <c r="C33" s="10" t="s">
        <v>54</v>
      </c>
      <c r="D33" s="10" t="s">
        <v>55</v>
      </c>
      <c r="E33" s="11">
        <v>138</v>
      </c>
      <c r="F33" s="12">
        <v>179413.8</v>
      </c>
      <c r="G33" s="12">
        <v>1.3894520315658112</v>
      </c>
    </row>
    <row r="34" spans="1:7" s="4" customFormat="1" ht="31.5" x14ac:dyDescent="0.2">
      <c r="A34" s="10" t="s">
        <v>185</v>
      </c>
      <c r="B34" s="10" t="s">
        <v>57</v>
      </c>
      <c r="C34" s="10" t="s">
        <v>54</v>
      </c>
      <c r="D34" s="10" t="s">
        <v>55</v>
      </c>
      <c r="E34" s="11">
        <v>131</v>
      </c>
      <c r="F34" s="12">
        <v>148855.29999999999</v>
      </c>
      <c r="G34" s="12">
        <v>1.1527948184272241</v>
      </c>
    </row>
    <row r="35" spans="1:7" s="4" customFormat="1" ht="31.5" x14ac:dyDescent="0.2">
      <c r="A35" s="10" t="s">
        <v>186</v>
      </c>
      <c r="B35" s="10" t="s">
        <v>56</v>
      </c>
      <c r="C35" s="10" t="s">
        <v>54</v>
      </c>
      <c r="D35" s="10" t="s">
        <v>55</v>
      </c>
      <c r="E35" s="11">
        <v>81</v>
      </c>
      <c r="F35" s="12">
        <v>145480.04999999999</v>
      </c>
      <c r="G35" s="12">
        <v>1.1266555361114685</v>
      </c>
    </row>
    <row r="36" spans="1:7" s="4" customFormat="1" ht="31.5" x14ac:dyDescent="0.2">
      <c r="A36" s="10" t="s">
        <v>187</v>
      </c>
      <c r="B36" s="10" t="s">
        <v>58</v>
      </c>
      <c r="C36" s="10" t="s">
        <v>54</v>
      </c>
      <c r="D36" s="10" t="s">
        <v>55</v>
      </c>
      <c r="E36" s="11">
        <v>120</v>
      </c>
      <c r="F36" s="12">
        <v>100674</v>
      </c>
      <c r="G36" s="12">
        <v>0.77965961272687212</v>
      </c>
    </row>
    <row r="37" spans="1:7" s="4" customFormat="1" ht="15.75" x14ac:dyDescent="0.2">
      <c r="A37" s="10" t="s">
        <v>188</v>
      </c>
      <c r="B37" s="10" t="s">
        <v>59</v>
      </c>
      <c r="C37" s="10" t="s">
        <v>60</v>
      </c>
      <c r="D37" s="10" t="s">
        <v>118</v>
      </c>
      <c r="E37" s="11">
        <v>13</v>
      </c>
      <c r="F37" s="12">
        <v>85486.7</v>
      </c>
      <c r="G37" s="12">
        <v>0.66204310363448649</v>
      </c>
    </row>
    <row r="38" spans="1:7" s="4" customFormat="1" ht="31.5" x14ac:dyDescent="0.2">
      <c r="A38" s="10" t="s">
        <v>189</v>
      </c>
      <c r="B38" s="10" t="s">
        <v>190</v>
      </c>
      <c r="C38" s="10" t="s">
        <v>191</v>
      </c>
      <c r="D38" s="10" t="s">
        <v>192</v>
      </c>
      <c r="E38" s="11">
        <v>25</v>
      </c>
      <c r="F38" s="12">
        <v>35943.75</v>
      </c>
      <c r="G38" s="12">
        <v>0.27836273720078181</v>
      </c>
    </row>
    <row r="39" spans="1:7" s="4" customFormat="1" ht="15.75" x14ac:dyDescent="0.2">
      <c r="A39" s="10"/>
      <c r="B39" s="10"/>
      <c r="C39" s="10"/>
      <c r="D39" s="10"/>
      <c r="E39" s="11"/>
      <c r="F39" s="12"/>
      <c r="G39" s="12"/>
    </row>
    <row r="40" spans="1:7" s="4" customFormat="1" ht="15.75" x14ac:dyDescent="0.2">
      <c r="A40" s="32" t="s">
        <v>63</v>
      </c>
      <c r="B40" s="32"/>
      <c r="C40" s="32"/>
      <c r="D40" s="32"/>
      <c r="E40" s="33"/>
      <c r="F40" s="8"/>
      <c r="G40" s="13"/>
    </row>
    <row r="41" spans="1:7" s="4" customFormat="1" ht="15.75" x14ac:dyDescent="0.2">
      <c r="A41" s="9" t="s">
        <v>64</v>
      </c>
      <c r="B41" s="9"/>
      <c r="C41" s="9"/>
      <c r="D41" s="9"/>
      <c r="E41" s="34"/>
      <c r="F41" s="8"/>
      <c r="G41" s="13"/>
    </row>
    <row r="42" spans="1:7" s="4" customFormat="1" ht="15.75" x14ac:dyDescent="0.2">
      <c r="A42" s="10" t="s">
        <v>113</v>
      </c>
      <c r="B42" s="10" t="s">
        <v>110</v>
      </c>
      <c r="C42" s="10"/>
      <c r="D42" s="10"/>
      <c r="E42" s="11">
        <v>10000</v>
      </c>
      <c r="F42" s="12">
        <v>1035781</v>
      </c>
      <c r="G42" s="12">
        <v>8.0215012151086906</v>
      </c>
    </row>
    <row r="43" spans="1:7" s="4" customFormat="1" ht="15.75" x14ac:dyDescent="0.2">
      <c r="A43" s="10" t="s">
        <v>114</v>
      </c>
      <c r="B43" s="10" t="s">
        <v>109</v>
      </c>
      <c r="C43" s="10"/>
      <c r="D43" s="10"/>
      <c r="E43" s="11">
        <v>10000</v>
      </c>
      <c r="F43" s="12">
        <v>582642</v>
      </c>
      <c r="G43" s="12">
        <v>4.5122120515566104</v>
      </c>
    </row>
    <row r="44" spans="1:7" s="4" customFormat="1" ht="15.75" x14ac:dyDescent="0.2">
      <c r="A44" s="10" t="s">
        <v>193</v>
      </c>
      <c r="B44" s="10" t="s">
        <v>65</v>
      </c>
      <c r="C44" s="10"/>
      <c r="D44" s="10"/>
      <c r="E44" s="11">
        <v>5000</v>
      </c>
      <c r="F44" s="12">
        <v>526122.5</v>
      </c>
      <c r="G44" s="12">
        <v>4.0745024991248364</v>
      </c>
    </row>
    <row r="45" spans="1:7" s="4" customFormat="1" ht="15.75" x14ac:dyDescent="0.2">
      <c r="A45" s="10" t="s">
        <v>194</v>
      </c>
      <c r="B45" s="10" t="s">
        <v>101</v>
      </c>
      <c r="C45" s="10"/>
      <c r="D45" s="10"/>
      <c r="E45" s="11">
        <v>5000</v>
      </c>
      <c r="F45" s="12">
        <v>522587.5</v>
      </c>
      <c r="G45" s="12">
        <v>4.0471260490881882</v>
      </c>
    </row>
    <row r="46" spans="1:7" s="4" customFormat="1" ht="15.75" x14ac:dyDescent="0.2">
      <c r="A46" s="10" t="s">
        <v>198</v>
      </c>
      <c r="B46" s="10" t="s">
        <v>105</v>
      </c>
      <c r="C46" s="10"/>
      <c r="D46" s="10"/>
      <c r="E46" s="11">
        <v>5000</v>
      </c>
      <c r="F46" s="12">
        <v>521023.49999999994</v>
      </c>
      <c r="G46" s="12">
        <v>4.0350138092417058</v>
      </c>
    </row>
    <row r="47" spans="1:7" s="4" customFormat="1" ht="15.75" x14ac:dyDescent="0.2">
      <c r="A47" s="10" t="s">
        <v>199</v>
      </c>
      <c r="B47" s="10" t="s">
        <v>97</v>
      </c>
      <c r="C47" s="10"/>
      <c r="D47" s="10"/>
      <c r="E47" s="11">
        <v>5000</v>
      </c>
      <c r="F47" s="12">
        <v>519736.00000000006</v>
      </c>
      <c r="G47" s="12">
        <v>4.0250428956852176</v>
      </c>
    </row>
    <row r="48" spans="1:7" s="4" customFormat="1" ht="15.75" x14ac:dyDescent="0.2">
      <c r="A48" s="10" t="s">
        <v>117</v>
      </c>
      <c r="B48" s="10" t="s">
        <v>104</v>
      </c>
      <c r="C48" s="10"/>
      <c r="D48" s="10"/>
      <c r="E48" s="11">
        <v>5000</v>
      </c>
      <c r="F48" s="12">
        <v>507206.5</v>
      </c>
      <c r="G48" s="12">
        <v>3.9280094499329747</v>
      </c>
    </row>
    <row r="49" spans="1:7" s="4" customFormat="1" ht="15.75" x14ac:dyDescent="0.2">
      <c r="A49" s="10" t="s">
        <v>111</v>
      </c>
      <c r="B49" s="10" t="s">
        <v>94</v>
      </c>
      <c r="C49" s="10"/>
      <c r="D49" s="10"/>
      <c r="E49" s="11">
        <v>5000</v>
      </c>
      <c r="F49" s="12">
        <v>492255.5</v>
      </c>
      <c r="G49" s="12">
        <v>3.8122229422956551</v>
      </c>
    </row>
    <row r="50" spans="1:7" s="4" customFormat="1" ht="15.75" x14ac:dyDescent="0.2">
      <c r="A50" s="10" t="s">
        <v>112</v>
      </c>
      <c r="B50" s="10" t="s">
        <v>107</v>
      </c>
      <c r="C50" s="10"/>
      <c r="D50" s="10"/>
      <c r="E50" s="11">
        <v>5000</v>
      </c>
      <c r="F50" s="12">
        <v>353983.5</v>
      </c>
      <c r="G50" s="12">
        <v>2.7413894205227045</v>
      </c>
    </row>
    <row r="51" spans="1:7" s="4" customFormat="1" ht="15.75" x14ac:dyDescent="0.2">
      <c r="A51" s="35"/>
      <c r="B51" s="35"/>
      <c r="C51" s="35"/>
      <c r="D51" s="36"/>
      <c r="E51" s="11"/>
      <c r="F51" s="12"/>
      <c r="G51" s="12"/>
    </row>
    <row r="52" spans="1:7" s="4" customFormat="1" ht="15.75" x14ac:dyDescent="0.2">
      <c r="A52" s="17" t="s">
        <v>66</v>
      </c>
      <c r="B52" s="17"/>
      <c r="C52" s="17"/>
      <c r="D52" s="17"/>
      <c r="E52" s="11"/>
      <c r="F52" s="8"/>
      <c r="G52" s="13"/>
    </row>
    <row r="53" spans="1:7" s="4" customFormat="1" ht="15.75" x14ac:dyDescent="0.2">
      <c r="A53" s="10" t="s">
        <v>134</v>
      </c>
      <c r="B53" s="10" t="s">
        <v>95</v>
      </c>
      <c r="C53" s="10"/>
      <c r="D53" s="10"/>
      <c r="E53" s="11">
        <v>5000</v>
      </c>
      <c r="F53" s="12">
        <v>522965.5</v>
      </c>
      <c r="G53" s="12">
        <v>4.0500534318643844</v>
      </c>
    </row>
    <row r="54" spans="1:7" s="4" customFormat="1" ht="15.75" x14ac:dyDescent="0.2">
      <c r="A54" s="10" t="s">
        <v>135</v>
      </c>
      <c r="B54" s="10" t="s">
        <v>96</v>
      </c>
      <c r="C54" s="10"/>
      <c r="D54" s="10"/>
      <c r="E54" s="11">
        <v>5000</v>
      </c>
      <c r="F54" s="12">
        <v>522738.99999999994</v>
      </c>
      <c r="G54" s="12">
        <v>4.0482993255183297</v>
      </c>
    </row>
    <row r="55" spans="1:7" s="4" customFormat="1" ht="15.75" x14ac:dyDescent="0.2">
      <c r="A55" s="10" t="s">
        <v>98</v>
      </c>
      <c r="B55" s="10" t="s">
        <v>99</v>
      </c>
      <c r="C55" s="10"/>
      <c r="D55" s="10"/>
      <c r="E55" s="11">
        <v>5000</v>
      </c>
      <c r="F55" s="12">
        <v>521720.99999999994</v>
      </c>
      <c r="G55" s="12">
        <v>4.040415527459686</v>
      </c>
    </row>
    <row r="56" spans="1:7" s="4" customFormat="1" ht="15.75" x14ac:dyDescent="0.2">
      <c r="A56" s="10" t="s">
        <v>100</v>
      </c>
      <c r="B56" s="10" t="s">
        <v>67</v>
      </c>
      <c r="C56" s="10"/>
      <c r="D56" s="10"/>
      <c r="E56" s="11">
        <v>5000</v>
      </c>
      <c r="F56" s="12">
        <v>514490.5</v>
      </c>
      <c r="G56" s="12">
        <v>3.9844196513663386</v>
      </c>
    </row>
    <row r="57" spans="1:7" s="4" customFormat="1" ht="15.75" x14ac:dyDescent="0.2">
      <c r="A57" s="10" t="s">
        <v>195</v>
      </c>
      <c r="B57" s="10" t="s">
        <v>102</v>
      </c>
      <c r="C57" s="10"/>
      <c r="D57" s="10"/>
      <c r="E57" s="11">
        <v>5000</v>
      </c>
      <c r="F57" s="12">
        <v>511774.50000000006</v>
      </c>
      <c r="G57" s="12">
        <v>3.9633858640114497</v>
      </c>
    </row>
    <row r="58" spans="1:7" s="4" customFormat="1" ht="15.75" x14ac:dyDescent="0.2">
      <c r="A58" s="10" t="s">
        <v>196</v>
      </c>
      <c r="B58" s="10" t="s">
        <v>127</v>
      </c>
      <c r="C58" s="10"/>
      <c r="D58" s="10"/>
      <c r="E58" s="11">
        <v>5000</v>
      </c>
      <c r="F58" s="12">
        <v>511419.5</v>
      </c>
      <c r="G58" s="12">
        <v>3.9606366024094659</v>
      </c>
    </row>
    <row r="59" spans="1:7" s="4" customFormat="1" ht="15.75" x14ac:dyDescent="0.2">
      <c r="A59" s="10" t="s">
        <v>128</v>
      </c>
      <c r="B59" s="10" t="s">
        <v>93</v>
      </c>
      <c r="C59" s="10"/>
      <c r="D59" s="10"/>
      <c r="E59" s="11">
        <v>5000</v>
      </c>
      <c r="F59" s="12">
        <v>507292</v>
      </c>
      <c r="G59" s="12">
        <v>3.9286715960371135</v>
      </c>
    </row>
    <row r="60" spans="1:7" s="4" customFormat="1" ht="15.75" x14ac:dyDescent="0.2">
      <c r="A60" s="9"/>
      <c r="B60" s="10"/>
      <c r="C60" s="10"/>
      <c r="D60" s="10"/>
      <c r="E60" s="11"/>
      <c r="F60" s="12"/>
      <c r="G60" s="12"/>
    </row>
    <row r="61" spans="1:7" s="4" customFormat="1" ht="15.75" x14ac:dyDescent="0.2">
      <c r="A61" s="9" t="s">
        <v>8</v>
      </c>
      <c r="B61" s="10"/>
      <c r="C61" s="10"/>
      <c r="D61" s="10"/>
      <c r="E61" s="11"/>
      <c r="F61" s="12"/>
      <c r="G61" s="12"/>
    </row>
    <row r="62" spans="1:7" s="4" customFormat="1" ht="15.75" x14ac:dyDescent="0.2">
      <c r="A62" s="10" t="s">
        <v>17</v>
      </c>
      <c r="B62" s="10"/>
      <c r="C62" s="30"/>
      <c r="D62" s="31"/>
      <c r="E62" s="11"/>
      <c r="F62" s="12"/>
      <c r="G62" s="12"/>
    </row>
    <row r="63" spans="1:7" s="4" customFormat="1" ht="31.5" x14ac:dyDescent="0.2">
      <c r="A63" s="10" t="s">
        <v>108</v>
      </c>
      <c r="B63" s="10" t="s">
        <v>136</v>
      </c>
      <c r="C63" s="30" t="s">
        <v>22</v>
      </c>
      <c r="D63" s="31" t="s">
        <v>21</v>
      </c>
      <c r="E63" s="11">
        <v>422.12799999999999</v>
      </c>
      <c r="F63" s="12">
        <v>1751188.68</v>
      </c>
      <c r="G63" s="12">
        <v>13.561903650003797</v>
      </c>
    </row>
    <row r="64" spans="1:7" s="4" customFormat="1" ht="15.75" x14ac:dyDescent="0.2">
      <c r="A64" s="10"/>
      <c r="B64" s="10"/>
      <c r="C64" s="10"/>
      <c r="D64" s="31"/>
      <c r="E64" s="11"/>
      <c r="F64" s="12"/>
      <c r="G64" s="12"/>
    </row>
    <row r="65" spans="1:9" s="4" customFormat="1" ht="15.75" x14ac:dyDescent="0.2">
      <c r="A65" s="10" t="s">
        <v>18</v>
      </c>
      <c r="B65" s="10"/>
      <c r="C65" s="10"/>
      <c r="D65" s="31"/>
      <c r="E65" s="11"/>
      <c r="F65" s="12">
        <v>92710.78</v>
      </c>
      <c r="G65" s="12">
        <v>0.71798926068703184</v>
      </c>
    </row>
    <row r="66" spans="1:9" s="4" customFormat="1" ht="15.75" x14ac:dyDescent="0.2">
      <c r="A66" s="6" t="s">
        <v>6</v>
      </c>
      <c r="B66" s="6"/>
      <c r="C66" s="6"/>
      <c r="D66" s="6"/>
      <c r="E66" s="13">
        <f>SUM(E6:E65)</f>
        <v>92677.127999999997</v>
      </c>
      <c r="F66" s="13">
        <f>SUM(F6:F65)</f>
        <v>12912558.039999999</v>
      </c>
      <c r="G66" s="13">
        <f>SUM(G6:G65)</f>
        <v>100.00000000774438</v>
      </c>
      <c r="H66" s="46"/>
      <c r="I66" s="46"/>
    </row>
    <row r="67" spans="1:9" s="4" customFormat="1" ht="15.75" x14ac:dyDescent="0.2">
      <c r="A67" s="6"/>
      <c r="B67" s="6"/>
      <c r="C67" s="6"/>
      <c r="D67" s="6"/>
      <c r="E67" s="13"/>
      <c r="F67" s="13"/>
      <c r="G67" s="13"/>
    </row>
    <row r="68" spans="1:9" ht="15.75" x14ac:dyDescent="0.2">
      <c r="A68" s="17" t="s">
        <v>68</v>
      </c>
      <c r="B68" s="49">
        <v>14.31</v>
      </c>
      <c r="C68" s="49"/>
      <c r="D68" s="49"/>
      <c r="E68" s="49"/>
      <c r="F68" s="49"/>
      <c r="G68" s="49"/>
    </row>
    <row r="69" spans="1:9" ht="15.75" x14ac:dyDescent="0.2">
      <c r="A69" s="17" t="s">
        <v>69</v>
      </c>
      <c r="B69" s="49">
        <v>7.84</v>
      </c>
      <c r="C69" s="49"/>
      <c r="D69" s="49"/>
      <c r="E69" s="49"/>
      <c r="F69" s="49"/>
      <c r="G69" s="49"/>
    </row>
    <row r="70" spans="1:9" ht="31.5" x14ac:dyDescent="0.2">
      <c r="A70" s="9" t="s">
        <v>70</v>
      </c>
      <c r="B70" s="49">
        <v>7.0103383700917998</v>
      </c>
      <c r="C70" s="49"/>
      <c r="D70" s="49"/>
      <c r="E70" s="49"/>
      <c r="F70" s="49"/>
      <c r="G70" s="49"/>
    </row>
    <row r="71" spans="1:9" ht="15.75" x14ac:dyDescent="0.2">
      <c r="A71" s="17"/>
      <c r="B71" s="17"/>
      <c r="C71" s="37"/>
      <c r="D71" s="37"/>
      <c r="E71" s="15"/>
      <c r="F71" s="8"/>
      <c r="G71" s="7"/>
    </row>
    <row r="72" spans="1:9" ht="15.75" x14ac:dyDescent="0.2">
      <c r="A72" s="38" t="s">
        <v>71</v>
      </c>
      <c r="B72" s="38"/>
      <c r="C72" s="39"/>
      <c r="D72" s="39"/>
      <c r="E72" s="40"/>
      <c r="F72" s="8"/>
      <c r="G72" s="7"/>
    </row>
    <row r="73" spans="1:9" ht="15.75" x14ac:dyDescent="0.2">
      <c r="A73" s="10" t="s">
        <v>64</v>
      </c>
      <c r="B73" s="10"/>
      <c r="C73" s="30"/>
      <c r="D73" s="30"/>
      <c r="E73" s="11"/>
      <c r="F73" s="12">
        <v>5061338</v>
      </c>
      <c r="G73" s="12">
        <v>39.197020332556576</v>
      </c>
    </row>
    <row r="74" spans="1:9" ht="15.75" x14ac:dyDescent="0.2">
      <c r="A74" s="14" t="s">
        <v>66</v>
      </c>
      <c r="B74" s="14"/>
      <c r="C74" s="41"/>
      <c r="D74" s="41"/>
      <c r="E74" s="15"/>
      <c r="F74" s="12">
        <v>3612402</v>
      </c>
      <c r="G74" s="12">
        <v>27.975881998666765</v>
      </c>
    </row>
    <row r="75" spans="1:9" ht="15.75" x14ac:dyDescent="0.2">
      <c r="A75" s="14" t="s">
        <v>72</v>
      </c>
      <c r="B75" s="14"/>
      <c r="C75" s="41"/>
      <c r="D75" s="41"/>
      <c r="E75" s="15"/>
      <c r="F75" s="12">
        <v>0</v>
      </c>
      <c r="G75" s="12">
        <v>0</v>
      </c>
    </row>
    <row r="76" spans="1:9" ht="15.75" x14ac:dyDescent="0.2">
      <c r="A76" s="14" t="s">
        <v>73</v>
      </c>
      <c r="B76" s="14"/>
      <c r="C76" s="41"/>
      <c r="D76" s="41"/>
      <c r="E76" s="15"/>
      <c r="F76" s="12">
        <v>0</v>
      </c>
      <c r="G76" s="12">
        <v>0</v>
      </c>
    </row>
    <row r="77" spans="1:9" ht="15.75" x14ac:dyDescent="0.2">
      <c r="A77" s="14" t="s">
        <v>74</v>
      </c>
      <c r="B77" s="14"/>
      <c r="C77" s="41"/>
      <c r="D77" s="41"/>
      <c r="E77" s="15"/>
      <c r="F77" s="12">
        <v>0</v>
      </c>
      <c r="G77" s="12">
        <v>0</v>
      </c>
    </row>
    <row r="78" spans="1:9" ht="15.75" x14ac:dyDescent="0.2">
      <c r="A78" s="14" t="s">
        <v>75</v>
      </c>
      <c r="B78" s="14"/>
      <c r="C78" s="41"/>
      <c r="D78" s="41"/>
      <c r="E78" s="15"/>
      <c r="F78" s="12">
        <v>0</v>
      </c>
      <c r="G78" s="12">
        <v>0</v>
      </c>
    </row>
    <row r="79" spans="1:9" ht="15.75" x14ac:dyDescent="0.2">
      <c r="A79" s="14" t="s">
        <v>76</v>
      </c>
      <c r="B79" s="14"/>
      <c r="C79" s="41"/>
      <c r="D79" s="41"/>
      <c r="E79" s="15"/>
      <c r="F79" s="12">
        <v>0</v>
      </c>
      <c r="G79" s="12">
        <v>0</v>
      </c>
    </row>
    <row r="80" spans="1:9" ht="15.75" x14ac:dyDescent="0.2">
      <c r="A80" s="14" t="s">
        <v>77</v>
      </c>
      <c r="B80" s="14"/>
      <c r="C80" s="41"/>
      <c r="D80" s="41"/>
      <c r="E80" s="15"/>
      <c r="F80" s="12">
        <v>0</v>
      </c>
      <c r="G80" s="12">
        <v>0</v>
      </c>
    </row>
    <row r="81" spans="1:7" ht="15.75" x14ac:dyDescent="0.2">
      <c r="A81" s="14" t="s">
        <v>78</v>
      </c>
      <c r="B81" s="14"/>
      <c r="C81" s="41"/>
      <c r="D81" s="41"/>
      <c r="E81" s="15"/>
      <c r="F81" s="12">
        <v>0</v>
      </c>
      <c r="G81" s="12">
        <v>0</v>
      </c>
    </row>
    <row r="82" spans="1:7" ht="15.75" x14ac:dyDescent="0.2">
      <c r="A82" s="14" t="s">
        <v>79</v>
      </c>
      <c r="B82" s="14"/>
      <c r="C82" s="41"/>
      <c r="D82" s="41"/>
      <c r="E82" s="15"/>
      <c r="F82" s="12">
        <v>0</v>
      </c>
      <c r="G82" s="12">
        <v>0</v>
      </c>
    </row>
    <row r="83" spans="1:7" ht="15.75" x14ac:dyDescent="0.2">
      <c r="A83" s="14" t="s">
        <v>80</v>
      </c>
      <c r="B83" s="14"/>
      <c r="C83" s="41"/>
      <c r="D83" s="41"/>
      <c r="E83" s="15"/>
      <c r="F83" s="12">
        <v>0</v>
      </c>
      <c r="G83" s="12">
        <v>0</v>
      </c>
    </row>
    <row r="84" spans="1:7" ht="15.75" x14ac:dyDescent="0.2">
      <c r="A84" s="14" t="s">
        <v>81</v>
      </c>
      <c r="B84" s="14"/>
      <c r="C84" s="41"/>
      <c r="D84" s="41"/>
      <c r="E84" s="15"/>
      <c r="F84" s="12">
        <v>0</v>
      </c>
      <c r="G84" s="12">
        <v>0</v>
      </c>
    </row>
    <row r="85" spans="1:7" ht="15.75" x14ac:dyDescent="0.2">
      <c r="A85" s="14" t="s">
        <v>82</v>
      </c>
      <c r="B85" s="14"/>
      <c r="C85" s="41"/>
      <c r="D85" s="41"/>
      <c r="E85" s="15"/>
      <c r="F85" s="12">
        <v>0</v>
      </c>
      <c r="G85" s="12">
        <v>0</v>
      </c>
    </row>
    <row r="86" spans="1:7" ht="15.75" x14ac:dyDescent="0.2">
      <c r="A86" s="14" t="s">
        <v>125</v>
      </c>
      <c r="B86" s="14"/>
      <c r="C86" s="41"/>
      <c r="D86" s="41"/>
      <c r="E86" s="15"/>
      <c r="F86" s="12">
        <v>0</v>
      </c>
      <c r="G86" s="12">
        <v>0</v>
      </c>
    </row>
    <row r="87" spans="1:7" ht="31.5" x14ac:dyDescent="0.2">
      <c r="A87" s="10" t="s">
        <v>126</v>
      </c>
      <c r="B87" s="14"/>
      <c r="C87" s="41"/>
      <c r="D87" s="41"/>
      <c r="E87" s="15"/>
      <c r="F87" s="12">
        <v>0</v>
      </c>
      <c r="G87" s="12">
        <v>0</v>
      </c>
    </row>
    <row r="88" spans="1:7" ht="15.75" x14ac:dyDescent="0.2">
      <c r="A88" s="42" t="s">
        <v>83</v>
      </c>
      <c r="B88" s="37"/>
      <c r="C88" s="37"/>
      <c r="D88" s="37"/>
      <c r="E88" s="15"/>
      <c r="F88" s="13">
        <f>SUM(F73:F87)</f>
        <v>8673740</v>
      </c>
      <c r="G88" s="13">
        <f>SUM(G73:G87)</f>
        <v>67.172902331223341</v>
      </c>
    </row>
    <row r="89" spans="1:7" ht="15.75" x14ac:dyDescent="0.2">
      <c r="A89" s="42"/>
      <c r="B89" s="37"/>
      <c r="C89" s="37"/>
      <c r="D89" s="37"/>
      <c r="E89" s="15"/>
      <c r="F89" s="12"/>
      <c r="G89" s="13"/>
    </row>
    <row r="90" spans="1:7" ht="15.75" x14ac:dyDescent="0.2">
      <c r="A90" s="43" t="s">
        <v>84</v>
      </c>
      <c r="B90" s="41"/>
      <c r="C90" s="41"/>
      <c r="D90" s="41"/>
      <c r="E90" s="15"/>
      <c r="F90" s="12">
        <v>0</v>
      </c>
      <c r="G90" s="12">
        <v>0</v>
      </c>
    </row>
    <row r="91" spans="1:7" ht="15.75" x14ac:dyDescent="0.2">
      <c r="A91" s="43" t="s">
        <v>92</v>
      </c>
      <c r="B91" s="41"/>
      <c r="C91" s="41"/>
      <c r="D91" s="41"/>
      <c r="E91" s="15"/>
      <c r="F91" s="12">
        <v>0</v>
      </c>
      <c r="G91" s="12">
        <v>0</v>
      </c>
    </row>
    <row r="92" spans="1:7" ht="15.75" x14ac:dyDescent="0.2">
      <c r="A92" s="43" t="s">
        <v>85</v>
      </c>
      <c r="B92" s="41"/>
      <c r="C92" s="41"/>
      <c r="D92" s="41"/>
      <c r="E92" s="15"/>
      <c r="F92" s="12">
        <v>2394918.58</v>
      </c>
      <c r="G92" s="12">
        <v>18.547204765830205</v>
      </c>
    </row>
    <row r="93" spans="1:7" ht="15.75" x14ac:dyDescent="0.2">
      <c r="A93" s="43" t="s">
        <v>86</v>
      </c>
      <c r="B93" s="41"/>
      <c r="C93" s="41"/>
      <c r="D93" s="41"/>
      <c r="E93" s="15"/>
      <c r="F93" s="12">
        <v>0</v>
      </c>
      <c r="G93" s="12">
        <v>0</v>
      </c>
    </row>
    <row r="94" spans="1:7" ht="15.75" x14ac:dyDescent="0.2">
      <c r="A94" s="43" t="s">
        <v>87</v>
      </c>
      <c r="B94" s="41"/>
      <c r="C94" s="41"/>
      <c r="D94" s="41"/>
      <c r="E94" s="15"/>
      <c r="F94" s="12">
        <v>1751188.68</v>
      </c>
      <c r="G94" s="12">
        <v>13.561903650003797</v>
      </c>
    </row>
    <row r="95" spans="1:7" ht="15.75" x14ac:dyDescent="0.2">
      <c r="A95" s="14" t="s">
        <v>88</v>
      </c>
      <c r="B95" s="41"/>
      <c r="C95" s="41"/>
      <c r="D95" s="41"/>
      <c r="E95" s="15"/>
      <c r="F95" s="12">
        <v>92710.78</v>
      </c>
      <c r="G95" s="12">
        <v>0.71798926068703184</v>
      </c>
    </row>
    <row r="96" spans="1:7" ht="15.75" x14ac:dyDescent="0.2">
      <c r="A96" s="14" t="s">
        <v>89</v>
      </c>
      <c r="B96" s="41"/>
      <c r="C96" s="41"/>
      <c r="D96" s="41"/>
      <c r="E96" s="15"/>
      <c r="F96" s="12">
        <v>0</v>
      </c>
      <c r="G96" s="12">
        <v>0</v>
      </c>
    </row>
    <row r="97" spans="1:8" ht="15.75" x14ac:dyDescent="0.2">
      <c r="A97" s="14" t="s">
        <v>90</v>
      </c>
      <c r="B97" s="14"/>
      <c r="C97" s="41"/>
      <c r="D97" s="41"/>
      <c r="E97" s="15"/>
      <c r="F97" s="12">
        <v>0</v>
      </c>
      <c r="G97" s="12">
        <v>0</v>
      </c>
    </row>
    <row r="98" spans="1:8" ht="15.75" x14ac:dyDescent="0.2">
      <c r="A98" s="42" t="s">
        <v>91</v>
      </c>
      <c r="B98" s="14"/>
      <c r="C98" s="41"/>
      <c r="D98" s="41"/>
      <c r="E98" s="15"/>
      <c r="F98" s="44">
        <f>SUM(F88:F97)</f>
        <v>12912558.039999999</v>
      </c>
      <c r="G98" s="44">
        <f>SUM(G88:G97)</f>
        <v>100.00000000774438</v>
      </c>
      <c r="H98" s="45"/>
    </row>
    <row r="99" spans="1:8" s="4" customFormat="1" ht="15.75" x14ac:dyDescent="0.2">
      <c r="A99" s="6"/>
      <c r="B99" s="6"/>
      <c r="C99" s="6"/>
      <c r="D99" s="6"/>
      <c r="E99" s="13"/>
      <c r="F99" s="13"/>
      <c r="G99" s="13"/>
    </row>
    <row r="100" spans="1:8" ht="15.75" x14ac:dyDescent="0.2">
      <c r="A100" s="17" t="s">
        <v>1</v>
      </c>
      <c r="B100" s="48">
        <v>967163.37710000004</v>
      </c>
      <c r="C100" s="48"/>
      <c r="D100" s="48"/>
      <c r="E100" s="48"/>
      <c r="F100" s="48"/>
      <c r="G100" s="48"/>
    </row>
    <row r="101" spans="1:8" ht="15.75" x14ac:dyDescent="0.2">
      <c r="A101" s="17" t="s">
        <v>7</v>
      </c>
      <c r="B101" s="48">
        <v>13.350899999999999</v>
      </c>
      <c r="C101" s="48"/>
      <c r="D101" s="48"/>
      <c r="E101" s="48"/>
      <c r="F101" s="48"/>
      <c r="G101" s="48"/>
    </row>
    <row r="102" spans="1:8" ht="15.75" x14ac:dyDescent="0.2">
      <c r="A102" s="18"/>
      <c r="B102" s="18"/>
      <c r="C102" s="18"/>
      <c r="D102" s="18"/>
      <c r="E102" s="19"/>
      <c r="F102" s="20"/>
      <c r="G102" s="21"/>
    </row>
    <row r="103" spans="1:8" ht="15.75" x14ac:dyDescent="0.2">
      <c r="A103" s="18"/>
      <c r="B103" s="18"/>
      <c r="C103" s="18"/>
      <c r="D103" s="18"/>
      <c r="E103" s="19"/>
      <c r="F103" s="20"/>
      <c r="G103" s="21"/>
    </row>
    <row r="104" spans="1:8" ht="15.75" x14ac:dyDescent="0.2">
      <c r="A104" s="25" t="s">
        <v>9</v>
      </c>
      <c r="B104" s="26"/>
      <c r="C104" s="26"/>
      <c r="D104" s="26"/>
    </row>
    <row r="105" spans="1:8" ht="15.75" x14ac:dyDescent="0.2">
      <c r="A105" s="26" t="s">
        <v>16</v>
      </c>
      <c r="B105" s="26"/>
      <c r="C105" s="26"/>
      <c r="D105" s="26"/>
      <c r="E105" s="27"/>
      <c r="F105" s="28" t="s">
        <v>10</v>
      </c>
    </row>
    <row r="106" spans="1:8" ht="15.75" x14ac:dyDescent="0.2">
      <c r="A106" s="26"/>
      <c r="B106" s="26"/>
      <c r="C106" s="26"/>
      <c r="D106" s="26"/>
      <c r="E106" s="27"/>
      <c r="F106" s="28"/>
    </row>
    <row r="107" spans="1:8" ht="15.75" x14ac:dyDescent="0.2">
      <c r="A107" s="26" t="s">
        <v>11</v>
      </c>
      <c r="B107" s="26"/>
      <c r="C107" s="26"/>
      <c r="D107" s="26"/>
      <c r="E107" s="27"/>
      <c r="F107" s="28" t="s">
        <v>10</v>
      </c>
    </row>
    <row r="108" spans="1:8" ht="15.75" x14ac:dyDescent="0.2">
      <c r="A108" s="25"/>
      <c r="B108" s="26"/>
      <c r="C108" s="26"/>
      <c r="D108" s="26"/>
      <c r="E108" s="27"/>
      <c r="F108" s="28"/>
    </row>
    <row r="109" spans="1:8" ht="15.75" x14ac:dyDescent="0.2">
      <c r="A109" s="26" t="s">
        <v>12</v>
      </c>
      <c r="B109" s="26"/>
      <c r="C109" s="26"/>
      <c r="D109" s="26"/>
      <c r="E109" s="27"/>
      <c r="F109" s="29">
        <v>13.301399999999999</v>
      </c>
    </row>
    <row r="110" spans="1:8" ht="15.75" x14ac:dyDescent="0.2">
      <c r="A110" s="26" t="s">
        <v>13</v>
      </c>
      <c r="B110" s="26"/>
      <c r="C110" s="26"/>
      <c r="D110" s="26"/>
      <c r="E110" s="27"/>
      <c r="F110" s="29">
        <v>13.350899999999999</v>
      </c>
    </row>
    <row r="111" spans="1:8" ht="15.75" x14ac:dyDescent="0.2">
      <c r="A111" s="26"/>
      <c r="B111" s="26"/>
      <c r="C111" s="26"/>
      <c r="D111" s="26"/>
      <c r="E111" s="27"/>
      <c r="F111" s="29"/>
    </row>
    <row r="112" spans="1:8" ht="15.75" x14ac:dyDescent="0.2">
      <c r="A112" s="26" t="s">
        <v>14</v>
      </c>
      <c r="B112" s="26"/>
      <c r="C112" s="26"/>
      <c r="D112" s="26"/>
      <c r="E112" s="27"/>
      <c r="F112" s="28" t="s">
        <v>10</v>
      </c>
    </row>
    <row r="113" spans="1:6" ht="15.75" x14ac:dyDescent="0.2">
      <c r="A113" s="26"/>
      <c r="B113" s="26"/>
      <c r="C113" s="26"/>
      <c r="D113" s="26"/>
      <c r="E113" s="27"/>
      <c r="F113" s="28"/>
    </row>
    <row r="114" spans="1:6" ht="15.75" x14ac:dyDescent="0.2">
      <c r="A114" s="26" t="s">
        <v>15</v>
      </c>
      <c r="B114" s="26"/>
      <c r="C114" s="26"/>
      <c r="D114" s="26"/>
      <c r="E114" s="27"/>
      <c r="F114" s="28" t="s">
        <v>10</v>
      </c>
    </row>
    <row r="115" spans="1:6" ht="15.75" x14ac:dyDescent="0.2">
      <c r="A115" s="26"/>
      <c r="B115" s="26"/>
      <c r="C115" s="26"/>
      <c r="D115" s="26"/>
      <c r="E115" s="27"/>
      <c r="F115" s="28"/>
    </row>
    <row r="116" spans="1:6" ht="15.75" x14ac:dyDescent="0.2">
      <c r="A116" s="26"/>
      <c r="B116" s="26"/>
      <c r="C116" s="26"/>
      <c r="D116" s="26"/>
      <c r="E116" s="27"/>
      <c r="F116" s="28"/>
    </row>
    <row r="117" spans="1:6" ht="15.75" x14ac:dyDescent="0.2">
      <c r="A117" s="26"/>
      <c r="B117" s="26"/>
      <c r="C117" s="26"/>
      <c r="D117" s="26"/>
    </row>
    <row r="118" spans="1:6" ht="15.75" x14ac:dyDescent="0.2">
      <c r="A118" s="26"/>
      <c r="B118" s="26"/>
      <c r="C118" s="26"/>
      <c r="D118" s="26"/>
    </row>
  </sheetData>
  <mergeCells count="6">
    <mergeCell ref="A4:G4"/>
    <mergeCell ref="B100:G100"/>
    <mergeCell ref="B101:G101"/>
    <mergeCell ref="B68:G68"/>
    <mergeCell ref="B69:G69"/>
    <mergeCell ref="B70:G70"/>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2024-12-05T07:01:02Z</dcterms:modified>
</cp:coreProperties>
</file>